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7410"/>
  </bookViews>
  <sheets>
    <sheet name="工作表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1" i="1" l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</calcChain>
</file>

<file path=xl/sharedStrings.xml><?xml version="1.0" encoding="utf-8"?>
<sst xmlns="http://schemas.openxmlformats.org/spreadsheetml/2006/main" count="41" uniqueCount="41">
  <si>
    <t>108年12月學生滿意度調查統計表</t>
    <phoneticPr fontId="2" type="noConversion"/>
  </si>
  <si>
    <t>題號</t>
  </si>
  <si>
    <t>內容</t>
  </si>
  <si>
    <t>非常滿意</t>
  </si>
  <si>
    <t>滿意</t>
  </si>
  <si>
    <t>尚可</t>
  </si>
  <si>
    <t>不滿意</t>
  </si>
  <si>
    <t>非常不滿意</t>
  </si>
  <si>
    <t>合計</t>
  </si>
  <si>
    <t>非常滿意百分比</t>
  </si>
  <si>
    <t>滿意百分比</t>
  </si>
  <si>
    <t>尚可百分比</t>
  </si>
  <si>
    <t>不滿意百分比</t>
  </si>
  <si>
    <t>非常不滿意百分比</t>
  </si>
  <si>
    <t>午餐口味</t>
  </si>
  <si>
    <t>主食口感</t>
  </si>
  <si>
    <t>主菜口感</t>
  </si>
  <si>
    <t>副菜口味</t>
  </si>
  <si>
    <t>青菜口味</t>
  </si>
  <si>
    <t>湯品口味</t>
  </si>
  <si>
    <t>主食份量</t>
  </si>
  <si>
    <t>主菜份量</t>
  </si>
  <si>
    <t>副菜份量</t>
  </si>
  <si>
    <t>青菜份量</t>
  </si>
  <si>
    <t>湯品分量</t>
  </si>
  <si>
    <t>水果品質</t>
  </si>
  <si>
    <t>水果多樣</t>
  </si>
  <si>
    <t>供應溫度</t>
  </si>
  <si>
    <t>菜色多樣</t>
  </si>
  <si>
    <t>整體滿意度</t>
  </si>
  <si>
    <t>廚工滿意度</t>
  </si>
  <si>
    <t>午餐衛生</t>
  </si>
  <si>
    <t>合計</t>
    <phoneticPr fontId="2" type="noConversion"/>
  </si>
  <si>
    <t>反應意見</t>
    <phoneticPr fontId="2" type="noConversion"/>
  </si>
  <si>
    <t>1.天冷時高年級飯、麵、青菜量可以多一些。</t>
    <phoneticPr fontId="2" type="noConversion"/>
  </si>
  <si>
    <t>2.榨菜肉絲湯太油。青菜時有太清淡情形。</t>
    <phoneticPr fontId="2" type="noConversion"/>
  </si>
  <si>
    <t>3.食物中仍時有異物出現。</t>
    <phoneticPr fontId="2" type="noConversion"/>
  </si>
  <si>
    <t>廠商回覆</t>
  </si>
  <si>
    <t>1.當日量不足可由廚房備品補，請廚房人員注意提供足夠量給班級。</t>
    <phoneticPr fontId="2" type="noConversion"/>
  </si>
  <si>
    <t>2.要求廚房人員加強清洗及驗收。</t>
    <phoneticPr fontId="2" type="noConversion"/>
  </si>
  <si>
    <t xml:space="preserve">          108年12月學生滿意度統計表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</si>
</sst>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2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9" fontId="4" fillId="0" borderId="1" xfId="0" applyNumberFormat="1" applyFont="1" applyBorder="1">
      <alignment vertical="center"/>
    </xf>
    <xf numFmtId="9" fontId="4" fillId="0" borderId="1" xfId="1" applyFont="1" applyBorder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'[1]108年12月學生用餐滿意度 '!$B$4:$B$21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'[1]108年12月學生用餐滿意度 '!$C$4:$C$21</c:f>
              <c:numCache>
                <c:formatCode>General</c:formatCode>
                <c:ptCount val="18"/>
                <c:pt idx="0">
                  <c:v>245</c:v>
                </c:pt>
                <c:pt idx="1">
                  <c:v>251</c:v>
                </c:pt>
                <c:pt idx="2">
                  <c:v>226</c:v>
                </c:pt>
                <c:pt idx="3">
                  <c:v>221</c:v>
                </c:pt>
                <c:pt idx="4">
                  <c:v>208</c:v>
                </c:pt>
                <c:pt idx="5">
                  <c:v>244</c:v>
                </c:pt>
                <c:pt idx="6">
                  <c:v>285</c:v>
                </c:pt>
                <c:pt idx="7">
                  <c:v>232</c:v>
                </c:pt>
                <c:pt idx="8">
                  <c:v>258</c:v>
                </c:pt>
                <c:pt idx="9">
                  <c:v>264</c:v>
                </c:pt>
                <c:pt idx="10">
                  <c:v>293</c:v>
                </c:pt>
                <c:pt idx="11">
                  <c:v>239</c:v>
                </c:pt>
                <c:pt idx="12">
                  <c:v>212</c:v>
                </c:pt>
                <c:pt idx="13">
                  <c:v>246</c:v>
                </c:pt>
                <c:pt idx="14">
                  <c:v>237</c:v>
                </c:pt>
                <c:pt idx="15">
                  <c:v>270</c:v>
                </c:pt>
                <c:pt idx="16">
                  <c:v>338</c:v>
                </c:pt>
                <c:pt idx="17">
                  <c:v>267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9A-4AC6-BCD0-DE20C223455B}"/>
            </c:ext>
          </c:extLst>
        </c:ser>
        <c:ser>
          <c:idx val="1"/>
          <c:order val="1"/>
          <c:invertIfNegative val="0"/>
          <c:cat>
            <c:strRef>
              <c:f>'[1]108年12月學生用餐滿意度 '!$B$4:$B$21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'[1]108年12月學生用餐滿意度 '!$D$4:$D$21</c:f>
              <c:numCache>
                <c:formatCode>General</c:formatCode>
                <c:ptCount val="18"/>
                <c:pt idx="0">
                  <c:v>187</c:v>
                </c:pt>
                <c:pt idx="1">
                  <c:v>146</c:v>
                </c:pt>
                <c:pt idx="2">
                  <c:v>168</c:v>
                </c:pt>
                <c:pt idx="3">
                  <c:v>175</c:v>
                </c:pt>
                <c:pt idx="4">
                  <c:v>161</c:v>
                </c:pt>
                <c:pt idx="5">
                  <c:v>182</c:v>
                </c:pt>
                <c:pt idx="6">
                  <c:v>143</c:v>
                </c:pt>
                <c:pt idx="7">
                  <c:v>176</c:v>
                </c:pt>
                <c:pt idx="8">
                  <c:v>160</c:v>
                </c:pt>
                <c:pt idx="9">
                  <c:v>130</c:v>
                </c:pt>
                <c:pt idx="10">
                  <c:v>134</c:v>
                </c:pt>
                <c:pt idx="11">
                  <c:v>191</c:v>
                </c:pt>
                <c:pt idx="12">
                  <c:v>202</c:v>
                </c:pt>
                <c:pt idx="13">
                  <c:v>160</c:v>
                </c:pt>
                <c:pt idx="14">
                  <c:v>181</c:v>
                </c:pt>
                <c:pt idx="15">
                  <c:v>177</c:v>
                </c:pt>
                <c:pt idx="16">
                  <c:v>115</c:v>
                </c:pt>
                <c:pt idx="17">
                  <c:v>172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9A-4AC6-BCD0-DE20C223455B}"/>
            </c:ext>
          </c:extLst>
        </c:ser>
        <c:ser>
          <c:idx val="2"/>
          <c:order val="2"/>
          <c:spPr>
            <a:solidFill>
              <a:srgbClr val="92D050"/>
            </a:solidFill>
          </c:spPr>
          <c:invertIfNegative val="0"/>
          <c:cat>
            <c:strRef>
              <c:f>'[1]108年12月學生用餐滿意度 '!$B$4:$B$21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'[1]108年12月學生用餐滿意度 '!$E$4:$E$21</c:f>
              <c:numCache>
                <c:formatCode>General</c:formatCode>
                <c:ptCount val="18"/>
                <c:pt idx="0">
                  <c:v>101</c:v>
                </c:pt>
                <c:pt idx="1">
                  <c:v>100</c:v>
                </c:pt>
                <c:pt idx="2">
                  <c:v>109</c:v>
                </c:pt>
                <c:pt idx="3">
                  <c:v>103</c:v>
                </c:pt>
                <c:pt idx="4">
                  <c:v>124</c:v>
                </c:pt>
                <c:pt idx="5">
                  <c:v>73</c:v>
                </c:pt>
                <c:pt idx="6">
                  <c:v>92</c:v>
                </c:pt>
                <c:pt idx="7">
                  <c:v>85</c:v>
                </c:pt>
                <c:pt idx="8">
                  <c:v>82</c:v>
                </c:pt>
                <c:pt idx="9">
                  <c:v>103</c:v>
                </c:pt>
                <c:pt idx="10">
                  <c:v>72</c:v>
                </c:pt>
                <c:pt idx="11">
                  <c:v>89</c:v>
                </c:pt>
                <c:pt idx="12">
                  <c:v>81</c:v>
                </c:pt>
                <c:pt idx="13">
                  <c:v>86</c:v>
                </c:pt>
                <c:pt idx="14">
                  <c:v>78</c:v>
                </c:pt>
                <c:pt idx="15">
                  <c:v>75</c:v>
                </c:pt>
                <c:pt idx="16">
                  <c:v>45</c:v>
                </c:pt>
                <c:pt idx="17">
                  <c:v>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99A-4AC6-BCD0-DE20C223455B}"/>
            </c:ext>
          </c:extLst>
        </c:ser>
        <c:ser>
          <c:idx val="3"/>
          <c:order val="3"/>
          <c:invertIfNegative val="0"/>
          <c:cat>
            <c:strRef>
              <c:f>'[1]108年12月學生用餐滿意度 '!$B$4:$B$21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'[1]108年12月學生用餐滿意度 '!$F$4:$F$21</c:f>
              <c:numCache>
                <c:formatCode>General</c:formatCode>
                <c:ptCount val="18"/>
                <c:pt idx="0">
                  <c:v>9</c:v>
                </c:pt>
                <c:pt idx="1">
                  <c:v>7</c:v>
                </c:pt>
                <c:pt idx="2">
                  <c:v>5</c:v>
                </c:pt>
                <c:pt idx="3">
                  <c:v>8</c:v>
                </c:pt>
                <c:pt idx="4">
                  <c:v>14</c:v>
                </c:pt>
                <c:pt idx="5">
                  <c:v>8</c:v>
                </c:pt>
                <c:pt idx="6">
                  <c:v>12</c:v>
                </c:pt>
                <c:pt idx="7">
                  <c:v>11</c:v>
                </c:pt>
                <c:pt idx="8">
                  <c:v>7</c:v>
                </c:pt>
                <c:pt idx="9">
                  <c:v>8</c:v>
                </c:pt>
                <c:pt idx="10">
                  <c:v>7</c:v>
                </c:pt>
                <c:pt idx="11">
                  <c:v>13</c:v>
                </c:pt>
                <c:pt idx="12">
                  <c:v>10</c:v>
                </c:pt>
                <c:pt idx="13">
                  <c:v>14</c:v>
                </c:pt>
                <c:pt idx="14">
                  <c:v>11</c:v>
                </c:pt>
                <c:pt idx="15">
                  <c:v>12</c:v>
                </c:pt>
                <c:pt idx="16">
                  <c:v>0</c:v>
                </c:pt>
                <c:pt idx="17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99A-4AC6-BCD0-DE20C223455B}"/>
            </c:ext>
          </c:extLst>
        </c:ser>
        <c:ser>
          <c:idx val="4"/>
          <c:order val="4"/>
          <c:invertIfNegative val="0"/>
          <c:cat>
            <c:strRef>
              <c:f>'[1]108年12月學生用餐滿意度 '!$B$4:$B$21</c:f>
              <c:strCache>
                <c:ptCount val="18"/>
                <c:pt idx="0">
                  <c:v>午餐口味</c:v>
                </c:pt>
                <c:pt idx="1">
                  <c:v>主食口感</c:v>
                </c:pt>
                <c:pt idx="2">
                  <c:v>主菜口感</c:v>
                </c:pt>
                <c:pt idx="3">
                  <c:v>副菜口味</c:v>
                </c:pt>
                <c:pt idx="4">
                  <c:v>青菜口味</c:v>
                </c:pt>
                <c:pt idx="5">
                  <c:v>湯品口味</c:v>
                </c:pt>
                <c:pt idx="6">
                  <c:v>主食份量</c:v>
                </c:pt>
                <c:pt idx="7">
                  <c:v>主菜份量</c:v>
                </c:pt>
                <c:pt idx="8">
                  <c:v>副菜份量</c:v>
                </c:pt>
                <c:pt idx="9">
                  <c:v>青菜份量</c:v>
                </c:pt>
                <c:pt idx="10">
                  <c:v>湯品分量</c:v>
                </c:pt>
                <c:pt idx="11">
                  <c:v>水果品質</c:v>
                </c:pt>
                <c:pt idx="12">
                  <c:v>水果多樣</c:v>
                </c:pt>
                <c:pt idx="13">
                  <c:v>供應溫度</c:v>
                </c:pt>
                <c:pt idx="14">
                  <c:v>菜色多樣</c:v>
                </c:pt>
                <c:pt idx="15">
                  <c:v>整體滿意度</c:v>
                </c:pt>
                <c:pt idx="16">
                  <c:v>廚工滿意度</c:v>
                </c:pt>
                <c:pt idx="17">
                  <c:v>午餐衛生</c:v>
                </c:pt>
              </c:strCache>
            </c:strRef>
          </c:cat>
          <c:val>
            <c:numRef>
              <c:f>'[1]108年12月學生用餐滿意度 '!$G$4:$G$21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99A-4AC6-BCD0-DE20C22345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490112"/>
        <c:axId val="179820160"/>
      </c:barChart>
      <c:catAx>
        <c:axId val="1904901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79820160"/>
        <c:crosses val="autoZero"/>
        <c:auto val="1"/>
        <c:lblAlgn val="ctr"/>
        <c:lblOffset val="100"/>
        <c:noMultiLvlLbl val="0"/>
      </c:catAx>
      <c:valAx>
        <c:axId val="179820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4901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3</xdr:row>
      <xdr:rowOff>0</xdr:rowOff>
    </xdr:from>
    <xdr:to>
      <xdr:col>26</xdr:col>
      <xdr:colOff>506016</xdr:colOff>
      <xdr:row>15</xdr:row>
      <xdr:rowOff>97631</xdr:rowOff>
    </xdr:to>
    <xdr:graphicFrame macro="">
      <xdr:nvGraphicFramePr>
        <xdr:cNvPr id="3" name="圖表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1320;&#39184;/&#21320;&#39184;108&#19978;&#19979;/&#28415;&#24847;&#24230;&#35519;&#26597;&#34920;/10808-10906/10&#26376;&#28415;&#24847;&#24230;&#20844;&#2157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8年12月學生用餐滿意度 "/>
      <sheetName val="108年8.9月學生用餐滿意度"/>
      <sheetName val="108年12月老師用餐滿意度"/>
      <sheetName val="108年8.9月老師用餐滿意度"/>
    </sheetNames>
    <sheetDataSet>
      <sheetData sheetId="0">
        <row r="4">
          <cell r="B4" t="str">
            <v>午餐口味</v>
          </cell>
          <cell r="C4">
            <v>245</v>
          </cell>
          <cell r="D4">
            <v>187</v>
          </cell>
          <cell r="E4">
            <v>101</v>
          </cell>
          <cell r="F4">
            <v>9</v>
          </cell>
          <cell r="G4">
            <v>0</v>
          </cell>
        </row>
        <row r="5">
          <cell r="B5" t="str">
            <v>主食口感</v>
          </cell>
          <cell r="C5">
            <v>251</v>
          </cell>
          <cell r="D5">
            <v>146</v>
          </cell>
          <cell r="E5">
            <v>100</v>
          </cell>
          <cell r="F5">
            <v>7</v>
          </cell>
          <cell r="G5">
            <v>0</v>
          </cell>
        </row>
        <row r="6">
          <cell r="B6" t="str">
            <v>主菜口感</v>
          </cell>
          <cell r="C6">
            <v>226</v>
          </cell>
          <cell r="D6">
            <v>168</v>
          </cell>
          <cell r="E6">
            <v>109</v>
          </cell>
          <cell r="F6">
            <v>5</v>
          </cell>
          <cell r="G6">
            <v>0</v>
          </cell>
        </row>
        <row r="7">
          <cell r="B7" t="str">
            <v>副菜口味</v>
          </cell>
          <cell r="C7">
            <v>221</v>
          </cell>
          <cell r="D7">
            <v>175</v>
          </cell>
          <cell r="E7">
            <v>103</v>
          </cell>
          <cell r="F7">
            <v>8</v>
          </cell>
          <cell r="G7">
            <v>0</v>
          </cell>
        </row>
        <row r="8">
          <cell r="B8" t="str">
            <v>青菜口味</v>
          </cell>
          <cell r="C8">
            <v>208</v>
          </cell>
          <cell r="D8">
            <v>161</v>
          </cell>
          <cell r="E8">
            <v>124</v>
          </cell>
          <cell r="F8">
            <v>14</v>
          </cell>
          <cell r="G8">
            <v>0</v>
          </cell>
        </row>
        <row r="9">
          <cell r="B9" t="str">
            <v>湯品口味</v>
          </cell>
          <cell r="C9">
            <v>244</v>
          </cell>
          <cell r="D9">
            <v>182</v>
          </cell>
          <cell r="E9">
            <v>73</v>
          </cell>
          <cell r="F9">
            <v>8</v>
          </cell>
          <cell r="G9">
            <v>0</v>
          </cell>
        </row>
        <row r="10">
          <cell r="B10" t="str">
            <v>主食份量</v>
          </cell>
          <cell r="C10">
            <v>285</v>
          </cell>
          <cell r="D10">
            <v>143</v>
          </cell>
          <cell r="E10">
            <v>92</v>
          </cell>
          <cell r="F10">
            <v>12</v>
          </cell>
          <cell r="G10">
            <v>0</v>
          </cell>
        </row>
        <row r="11">
          <cell r="B11" t="str">
            <v>主菜份量</v>
          </cell>
          <cell r="C11">
            <v>232</v>
          </cell>
          <cell r="D11">
            <v>176</v>
          </cell>
          <cell r="E11">
            <v>85</v>
          </cell>
          <cell r="F11">
            <v>11</v>
          </cell>
          <cell r="G11">
            <v>0</v>
          </cell>
        </row>
        <row r="12">
          <cell r="B12" t="str">
            <v>副菜份量</v>
          </cell>
          <cell r="C12">
            <v>258</v>
          </cell>
          <cell r="D12">
            <v>160</v>
          </cell>
          <cell r="E12">
            <v>82</v>
          </cell>
          <cell r="F12">
            <v>7</v>
          </cell>
          <cell r="G12">
            <v>0</v>
          </cell>
        </row>
        <row r="13">
          <cell r="B13" t="str">
            <v>青菜份量</v>
          </cell>
          <cell r="C13">
            <v>264</v>
          </cell>
          <cell r="D13">
            <v>130</v>
          </cell>
          <cell r="E13">
            <v>103</v>
          </cell>
          <cell r="F13">
            <v>8</v>
          </cell>
          <cell r="G13">
            <v>0</v>
          </cell>
        </row>
        <row r="14">
          <cell r="B14" t="str">
            <v>湯品分量</v>
          </cell>
          <cell r="C14">
            <v>293</v>
          </cell>
          <cell r="D14">
            <v>134</v>
          </cell>
          <cell r="E14">
            <v>72</v>
          </cell>
          <cell r="F14">
            <v>7</v>
          </cell>
          <cell r="G14">
            <v>0</v>
          </cell>
        </row>
        <row r="15">
          <cell r="B15" t="str">
            <v>水果品質</v>
          </cell>
          <cell r="C15">
            <v>239</v>
          </cell>
          <cell r="D15">
            <v>191</v>
          </cell>
          <cell r="E15">
            <v>89</v>
          </cell>
          <cell r="F15">
            <v>13</v>
          </cell>
          <cell r="G15">
            <v>0</v>
          </cell>
        </row>
        <row r="16">
          <cell r="B16" t="str">
            <v>水果多樣</v>
          </cell>
          <cell r="C16">
            <v>212</v>
          </cell>
          <cell r="D16">
            <v>202</v>
          </cell>
          <cell r="E16">
            <v>81</v>
          </cell>
          <cell r="F16">
            <v>10</v>
          </cell>
          <cell r="G16">
            <v>0</v>
          </cell>
        </row>
        <row r="17">
          <cell r="B17" t="str">
            <v>供應溫度</v>
          </cell>
          <cell r="C17">
            <v>246</v>
          </cell>
          <cell r="D17">
            <v>160</v>
          </cell>
          <cell r="E17">
            <v>86</v>
          </cell>
          <cell r="F17">
            <v>14</v>
          </cell>
          <cell r="G17">
            <v>0</v>
          </cell>
        </row>
        <row r="18">
          <cell r="B18" t="str">
            <v>菜色多樣</v>
          </cell>
          <cell r="C18">
            <v>237</v>
          </cell>
          <cell r="D18">
            <v>181</v>
          </cell>
          <cell r="E18">
            <v>78</v>
          </cell>
          <cell r="F18">
            <v>11</v>
          </cell>
          <cell r="G18">
            <v>0</v>
          </cell>
        </row>
        <row r="19">
          <cell r="B19" t="str">
            <v>整體滿意度</v>
          </cell>
          <cell r="C19">
            <v>270</v>
          </cell>
          <cell r="D19">
            <v>177</v>
          </cell>
          <cell r="E19">
            <v>75</v>
          </cell>
          <cell r="F19">
            <v>12</v>
          </cell>
          <cell r="G19">
            <v>0</v>
          </cell>
        </row>
        <row r="20">
          <cell r="B20" t="str">
            <v>廚工滿意度</v>
          </cell>
          <cell r="C20">
            <v>338</v>
          </cell>
          <cell r="D20">
            <v>115</v>
          </cell>
          <cell r="E20">
            <v>45</v>
          </cell>
          <cell r="F20">
            <v>0</v>
          </cell>
          <cell r="G20">
            <v>0</v>
          </cell>
        </row>
        <row r="21">
          <cell r="B21" t="str">
            <v>午餐衛生</v>
          </cell>
          <cell r="C21">
            <v>267</v>
          </cell>
          <cell r="D21">
            <v>172</v>
          </cell>
          <cell r="E21">
            <v>81</v>
          </cell>
          <cell r="F21">
            <v>12</v>
          </cell>
          <cell r="G21">
            <v>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29"/>
  <sheetViews>
    <sheetView tabSelected="1" workbookViewId="0">
      <selection activeCell="P3" sqref="P3:AA3"/>
    </sheetView>
  </sheetViews>
  <sheetFormatPr defaultRowHeight="16.5" x14ac:dyDescent="0.25"/>
  <cols>
    <col min="1" max="1" width="7.25" customWidth="1"/>
    <col min="2" max="2" width="12.625" customWidth="1"/>
    <col min="3" max="3" width="9" customWidth="1"/>
    <col min="15" max="15" width="6" customWidth="1"/>
  </cols>
  <sheetData>
    <row r="2" spans="1:27" ht="27.75" x14ac:dyDescent="0.25">
      <c r="A2" s="6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27" ht="39" x14ac:dyDescent="0.25">
      <c r="A3" s="1" t="s">
        <v>1</v>
      </c>
      <c r="B3" s="1" t="s">
        <v>2</v>
      </c>
      <c r="C3" s="11" t="s">
        <v>3</v>
      </c>
      <c r="D3" s="1" t="s">
        <v>4</v>
      </c>
      <c r="E3" s="1" t="s">
        <v>5</v>
      </c>
      <c r="F3" s="1" t="s">
        <v>6</v>
      </c>
      <c r="G3" s="2" t="s">
        <v>7</v>
      </c>
      <c r="H3" s="2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2" t="s">
        <v>32</v>
      </c>
      <c r="P3" s="8" t="s">
        <v>40</v>
      </c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7" ht="19.5" x14ac:dyDescent="0.25">
      <c r="A4" s="1">
        <v>1</v>
      </c>
      <c r="B4" s="1" t="s">
        <v>14</v>
      </c>
      <c r="C4" s="1">
        <v>245</v>
      </c>
      <c r="D4" s="1">
        <v>187</v>
      </c>
      <c r="E4" s="1">
        <v>101</v>
      </c>
      <c r="F4" s="1">
        <v>9</v>
      </c>
      <c r="G4" s="1">
        <v>0</v>
      </c>
      <c r="H4" s="1">
        <v>542</v>
      </c>
      <c r="I4" s="4">
        <v>0.45202952029520294</v>
      </c>
      <c r="J4" s="4">
        <v>0.34501845018450183</v>
      </c>
      <c r="K4" s="5">
        <v>0.18634686346863469</v>
      </c>
      <c r="L4" s="5">
        <v>1.6605166051660517E-2</v>
      </c>
      <c r="M4" s="5">
        <v>0</v>
      </c>
      <c r="N4" s="4">
        <f>SUM(I4:M4)</f>
        <v>1</v>
      </c>
    </row>
    <row r="5" spans="1:27" ht="19.5" x14ac:dyDescent="0.25">
      <c r="A5" s="1">
        <v>2</v>
      </c>
      <c r="B5" s="1" t="s">
        <v>15</v>
      </c>
      <c r="C5" s="1">
        <v>251</v>
      </c>
      <c r="D5" s="1">
        <v>146</v>
      </c>
      <c r="E5" s="1">
        <v>100</v>
      </c>
      <c r="F5" s="1">
        <v>7</v>
      </c>
      <c r="G5" s="1">
        <v>0</v>
      </c>
      <c r="H5" s="1">
        <v>504</v>
      </c>
      <c r="I5" s="4">
        <v>0.49801587301587302</v>
      </c>
      <c r="J5" s="4">
        <v>0.28968253968253971</v>
      </c>
      <c r="K5" s="5">
        <v>0.1984126984126984</v>
      </c>
      <c r="L5" s="5">
        <v>1.3888888888888888E-2</v>
      </c>
      <c r="M5" s="1">
        <v>0</v>
      </c>
      <c r="N5" s="4">
        <f>SUM(I5:M5)</f>
        <v>1</v>
      </c>
    </row>
    <row r="6" spans="1:27" ht="19.5" x14ac:dyDescent="0.25">
      <c r="A6" s="1">
        <v>3</v>
      </c>
      <c r="B6" s="1" t="s">
        <v>16</v>
      </c>
      <c r="C6" s="1">
        <v>226</v>
      </c>
      <c r="D6" s="1">
        <v>168</v>
      </c>
      <c r="E6" s="1">
        <v>109</v>
      </c>
      <c r="F6" s="1">
        <v>5</v>
      </c>
      <c r="G6" s="1">
        <v>0</v>
      </c>
      <c r="H6" s="1">
        <v>508</v>
      </c>
      <c r="I6" s="4">
        <v>0.44488188976377951</v>
      </c>
      <c r="J6" s="4">
        <v>0.33070866141732286</v>
      </c>
      <c r="K6" s="5">
        <v>0.21456692913385828</v>
      </c>
      <c r="L6" s="5">
        <v>9.8425196850393699E-3</v>
      </c>
      <c r="M6" s="5">
        <v>0</v>
      </c>
      <c r="N6" s="4">
        <f>SUM(I7:M7)</f>
        <v>1</v>
      </c>
    </row>
    <row r="7" spans="1:27" ht="19.5" x14ac:dyDescent="0.25">
      <c r="A7" s="1">
        <v>4</v>
      </c>
      <c r="B7" s="1" t="s">
        <v>17</v>
      </c>
      <c r="C7" s="1">
        <v>221</v>
      </c>
      <c r="D7" s="1">
        <v>175</v>
      </c>
      <c r="E7" s="1">
        <v>103</v>
      </c>
      <c r="F7" s="1">
        <v>8</v>
      </c>
      <c r="G7" s="1">
        <v>0</v>
      </c>
      <c r="H7" s="1">
        <v>507</v>
      </c>
      <c r="I7" s="4">
        <v>0.4358974358974359</v>
      </c>
      <c r="J7" s="4">
        <v>0.34516765285996054</v>
      </c>
      <c r="K7" s="5">
        <v>0.20315581854043394</v>
      </c>
      <c r="L7" s="5">
        <v>1.5779092702169626E-2</v>
      </c>
      <c r="M7" s="1">
        <v>0</v>
      </c>
      <c r="N7" s="4">
        <f t="shared" ref="N7:N21" si="0">SUM(I7:M7)</f>
        <v>1</v>
      </c>
    </row>
    <row r="8" spans="1:27" ht="19.5" x14ac:dyDescent="0.25">
      <c r="A8" s="1">
        <v>5</v>
      </c>
      <c r="B8" s="1" t="s">
        <v>18</v>
      </c>
      <c r="C8" s="1">
        <v>208</v>
      </c>
      <c r="D8" s="1">
        <v>161</v>
      </c>
      <c r="E8" s="1">
        <v>124</v>
      </c>
      <c r="F8" s="1">
        <v>14</v>
      </c>
      <c r="G8" s="1">
        <v>0</v>
      </c>
      <c r="H8" s="1">
        <v>507</v>
      </c>
      <c r="I8" s="4">
        <v>0.41025641025641024</v>
      </c>
      <c r="J8" s="4">
        <v>0.31755424063116372</v>
      </c>
      <c r="K8" s="5">
        <v>0.24457593688362919</v>
      </c>
      <c r="L8" s="5">
        <v>2.7613412228796843E-2</v>
      </c>
      <c r="M8" s="5">
        <v>0</v>
      </c>
      <c r="N8" s="4">
        <f t="shared" si="0"/>
        <v>1</v>
      </c>
    </row>
    <row r="9" spans="1:27" ht="19.5" x14ac:dyDescent="0.25">
      <c r="A9" s="1">
        <v>6</v>
      </c>
      <c r="B9" s="1" t="s">
        <v>19</v>
      </c>
      <c r="C9" s="1">
        <v>244</v>
      </c>
      <c r="D9" s="1">
        <v>182</v>
      </c>
      <c r="E9" s="1">
        <v>73</v>
      </c>
      <c r="F9" s="1">
        <v>8</v>
      </c>
      <c r="G9" s="1">
        <v>0</v>
      </c>
      <c r="H9" s="1">
        <v>507</v>
      </c>
      <c r="I9" s="4">
        <v>0.48126232741617359</v>
      </c>
      <c r="J9" s="4">
        <v>0.35897435897435898</v>
      </c>
      <c r="K9" s="5">
        <v>0.14398422090729784</v>
      </c>
      <c r="L9" s="5">
        <v>1.5779092702169626E-2</v>
      </c>
      <c r="M9" s="5">
        <v>0</v>
      </c>
      <c r="N9" s="4">
        <f t="shared" si="0"/>
        <v>1.0000000000000002</v>
      </c>
    </row>
    <row r="10" spans="1:27" ht="19.5" x14ac:dyDescent="0.25">
      <c r="A10" s="1">
        <v>7</v>
      </c>
      <c r="B10" s="1" t="s">
        <v>20</v>
      </c>
      <c r="C10" s="1">
        <v>285</v>
      </c>
      <c r="D10" s="1">
        <v>143</v>
      </c>
      <c r="E10" s="1">
        <v>92</v>
      </c>
      <c r="F10" s="1">
        <v>12</v>
      </c>
      <c r="G10" s="1">
        <v>0</v>
      </c>
      <c r="H10" s="1">
        <v>532</v>
      </c>
      <c r="I10" s="4">
        <v>0.5357142857142857</v>
      </c>
      <c r="J10" s="4">
        <v>0.26879699248120303</v>
      </c>
      <c r="K10" s="5">
        <v>0.17293233082706766</v>
      </c>
      <c r="L10" s="5">
        <v>2.2556390977443608E-2</v>
      </c>
      <c r="M10" s="5">
        <v>0</v>
      </c>
      <c r="N10" s="4">
        <f t="shared" si="0"/>
        <v>1</v>
      </c>
    </row>
    <row r="11" spans="1:27" ht="19.5" x14ac:dyDescent="0.25">
      <c r="A11" s="1">
        <v>8</v>
      </c>
      <c r="B11" s="1" t="s">
        <v>21</v>
      </c>
      <c r="C11" s="1">
        <v>232</v>
      </c>
      <c r="D11" s="1">
        <v>176</v>
      </c>
      <c r="E11" s="1">
        <v>85</v>
      </c>
      <c r="F11" s="1">
        <v>11</v>
      </c>
      <c r="G11" s="1">
        <v>0</v>
      </c>
      <c r="H11" s="1">
        <v>504</v>
      </c>
      <c r="I11" s="4">
        <v>0.46031746031746029</v>
      </c>
      <c r="J11" s="4">
        <v>0.34920634920634919</v>
      </c>
      <c r="K11" s="5">
        <v>0.16865079365079366</v>
      </c>
      <c r="L11" s="5">
        <v>2.1825396825396824E-2</v>
      </c>
      <c r="M11" s="5">
        <v>0</v>
      </c>
      <c r="N11" s="4">
        <f t="shared" si="0"/>
        <v>1</v>
      </c>
    </row>
    <row r="12" spans="1:27" ht="19.5" x14ac:dyDescent="0.25">
      <c r="A12" s="1">
        <v>9</v>
      </c>
      <c r="B12" s="1" t="s">
        <v>22</v>
      </c>
      <c r="C12" s="1">
        <v>258</v>
      </c>
      <c r="D12" s="1">
        <v>160</v>
      </c>
      <c r="E12" s="1">
        <v>82</v>
      </c>
      <c r="F12" s="1">
        <v>7</v>
      </c>
      <c r="G12" s="1">
        <v>0</v>
      </c>
      <c r="H12" s="1">
        <v>507</v>
      </c>
      <c r="I12" s="4">
        <v>0.50887573964497046</v>
      </c>
      <c r="J12" s="4">
        <v>0.31558185404339251</v>
      </c>
      <c r="K12" s="5">
        <v>0.16173570019723865</v>
      </c>
      <c r="L12" s="5">
        <v>1.3806706114398421E-2</v>
      </c>
      <c r="M12" s="5">
        <v>0</v>
      </c>
      <c r="N12" s="4">
        <f t="shared" si="0"/>
        <v>0.99999999999999989</v>
      </c>
    </row>
    <row r="13" spans="1:27" ht="19.5" x14ac:dyDescent="0.25">
      <c r="A13" s="1">
        <v>10</v>
      </c>
      <c r="B13" s="1" t="s">
        <v>23</v>
      </c>
      <c r="C13" s="1">
        <v>264</v>
      </c>
      <c r="D13" s="1">
        <v>130</v>
      </c>
      <c r="E13" s="1">
        <v>103</v>
      </c>
      <c r="F13" s="1">
        <v>8</v>
      </c>
      <c r="G13" s="1">
        <v>0</v>
      </c>
      <c r="H13" s="1">
        <v>505</v>
      </c>
      <c r="I13" s="4">
        <v>0.52277227722772279</v>
      </c>
      <c r="J13" s="4">
        <v>0.25742574257425743</v>
      </c>
      <c r="K13" s="5">
        <v>0.20396039603960395</v>
      </c>
      <c r="L13" s="5">
        <v>1.5841584158415842E-2</v>
      </c>
      <c r="M13" s="5">
        <v>0</v>
      </c>
      <c r="N13" s="4">
        <f t="shared" si="0"/>
        <v>1</v>
      </c>
    </row>
    <row r="14" spans="1:27" ht="19.5" x14ac:dyDescent="0.25">
      <c r="A14" s="1">
        <v>11</v>
      </c>
      <c r="B14" s="1" t="s">
        <v>24</v>
      </c>
      <c r="C14" s="1">
        <v>293</v>
      </c>
      <c r="D14" s="1">
        <v>134</v>
      </c>
      <c r="E14" s="1">
        <v>72</v>
      </c>
      <c r="F14" s="1">
        <v>7</v>
      </c>
      <c r="G14" s="1">
        <v>0</v>
      </c>
      <c r="H14" s="1">
        <v>506</v>
      </c>
      <c r="I14" s="4">
        <v>0.57905138339920947</v>
      </c>
      <c r="J14" s="4">
        <v>0.2648221343873518</v>
      </c>
      <c r="K14" s="5">
        <v>0.14229249011857709</v>
      </c>
      <c r="L14" s="5">
        <v>1.383399209486166E-2</v>
      </c>
      <c r="M14" s="5">
        <v>0</v>
      </c>
      <c r="N14" s="4">
        <f t="shared" si="0"/>
        <v>1</v>
      </c>
    </row>
    <row r="15" spans="1:27" ht="19.5" x14ac:dyDescent="0.25">
      <c r="A15" s="1">
        <v>12</v>
      </c>
      <c r="B15" s="1" t="s">
        <v>25</v>
      </c>
      <c r="C15" s="1">
        <v>239</v>
      </c>
      <c r="D15" s="1">
        <v>191</v>
      </c>
      <c r="E15" s="1">
        <v>89</v>
      </c>
      <c r="F15" s="1">
        <v>13</v>
      </c>
      <c r="G15" s="1">
        <v>0</v>
      </c>
      <c r="H15" s="1">
        <v>532</v>
      </c>
      <c r="I15" s="4">
        <v>0.4492481203007519</v>
      </c>
      <c r="J15" s="4">
        <v>0.35902255639097747</v>
      </c>
      <c r="K15" s="5">
        <v>0.16729323308270677</v>
      </c>
      <c r="L15" s="5">
        <v>2.4436090225563908E-2</v>
      </c>
      <c r="M15" s="5">
        <v>0</v>
      </c>
      <c r="N15" s="4">
        <f t="shared" si="0"/>
        <v>1</v>
      </c>
    </row>
    <row r="16" spans="1:27" ht="19.5" x14ac:dyDescent="0.25">
      <c r="A16" s="1">
        <v>13</v>
      </c>
      <c r="B16" s="1" t="s">
        <v>26</v>
      </c>
      <c r="C16" s="1">
        <v>212</v>
      </c>
      <c r="D16" s="1">
        <v>202</v>
      </c>
      <c r="E16" s="1">
        <v>81</v>
      </c>
      <c r="F16" s="1">
        <v>10</v>
      </c>
      <c r="G16" s="1">
        <v>0</v>
      </c>
      <c r="H16" s="1">
        <v>505</v>
      </c>
      <c r="I16" s="4">
        <v>0.41980198019801979</v>
      </c>
      <c r="J16" s="4">
        <v>0.4</v>
      </c>
      <c r="K16" s="5">
        <v>0.1603960396039604</v>
      </c>
      <c r="L16" s="5">
        <v>1.9801980198019802E-2</v>
      </c>
      <c r="M16" s="5">
        <v>0</v>
      </c>
      <c r="N16" s="4">
        <f t="shared" si="0"/>
        <v>1</v>
      </c>
    </row>
    <row r="17" spans="1:14" ht="19.5" x14ac:dyDescent="0.25">
      <c r="A17" s="1">
        <v>14</v>
      </c>
      <c r="B17" s="1" t="s">
        <v>27</v>
      </c>
      <c r="C17" s="1">
        <v>246</v>
      </c>
      <c r="D17" s="1">
        <v>160</v>
      </c>
      <c r="E17" s="1">
        <v>86</v>
      </c>
      <c r="F17" s="1">
        <v>14</v>
      </c>
      <c r="G17" s="1">
        <v>0</v>
      </c>
      <c r="H17" s="1">
        <v>506</v>
      </c>
      <c r="I17" s="4">
        <v>0.48616600790513836</v>
      </c>
      <c r="J17" s="4">
        <v>0.31620553359683795</v>
      </c>
      <c r="K17" s="5">
        <v>0.16996047430830039</v>
      </c>
      <c r="L17" s="5">
        <v>2.766798418972332E-2</v>
      </c>
      <c r="M17" s="5">
        <v>0</v>
      </c>
      <c r="N17" s="4">
        <f t="shared" si="0"/>
        <v>1</v>
      </c>
    </row>
    <row r="18" spans="1:14" ht="19.5" x14ac:dyDescent="0.25">
      <c r="A18" s="1">
        <v>15</v>
      </c>
      <c r="B18" s="1" t="s">
        <v>28</v>
      </c>
      <c r="C18" s="1">
        <v>237</v>
      </c>
      <c r="D18" s="1">
        <v>181</v>
      </c>
      <c r="E18" s="1">
        <v>78</v>
      </c>
      <c r="F18" s="1">
        <v>11</v>
      </c>
      <c r="G18" s="1">
        <v>0</v>
      </c>
      <c r="H18" s="1">
        <v>507</v>
      </c>
      <c r="I18" s="4">
        <v>0.46745562130177515</v>
      </c>
      <c r="J18" s="4">
        <v>0.35700197238658776</v>
      </c>
      <c r="K18" s="5">
        <v>0.15384615384615385</v>
      </c>
      <c r="L18" s="5">
        <v>2.1696252465483234E-2</v>
      </c>
      <c r="M18" s="5">
        <v>0</v>
      </c>
      <c r="N18" s="4">
        <f t="shared" si="0"/>
        <v>1</v>
      </c>
    </row>
    <row r="19" spans="1:14" ht="19.5" x14ac:dyDescent="0.25">
      <c r="A19" s="1">
        <v>16</v>
      </c>
      <c r="B19" s="1" t="s">
        <v>29</v>
      </c>
      <c r="C19" s="1">
        <v>270</v>
      </c>
      <c r="D19" s="1">
        <v>177</v>
      </c>
      <c r="E19" s="1">
        <v>75</v>
      </c>
      <c r="F19" s="1">
        <v>12</v>
      </c>
      <c r="G19" s="1">
        <v>0</v>
      </c>
      <c r="H19" s="1">
        <v>534</v>
      </c>
      <c r="I19" s="4">
        <v>0.5056179775280899</v>
      </c>
      <c r="J19" s="4">
        <v>0.33146067415730335</v>
      </c>
      <c r="K19" s="5">
        <v>0.1404494382022472</v>
      </c>
      <c r="L19" s="5">
        <v>2.247191011235955E-2</v>
      </c>
      <c r="M19" s="5">
        <v>0</v>
      </c>
      <c r="N19" s="4">
        <f t="shared" si="0"/>
        <v>1</v>
      </c>
    </row>
    <row r="20" spans="1:14" ht="19.5" x14ac:dyDescent="0.25">
      <c r="A20" s="1">
        <v>17</v>
      </c>
      <c r="B20" s="1" t="s">
        <v>30</v>
      </c>
      <c r="C20" s="1">
        <v>338</v>
      </c>
      <c r="D20" s="1">
        <v>115</v>
      </c>
      <c r="E20" s="1">
        <v>45</v>
      </c>
      <c r="F20" s="1">
        <v>0</v>
      </c>
      <c r="G20" s="1">
        <v>0</v>
      </c>
      <c r="H20" s="1">
        <v>498</v>
      </c>
      <c r="I20" s="4">
        <v>0.67871485943775101</v>
      </c>
      <c r="J20" s="4">
        <v>0.23092369477911648</v>
      </c>
      <c r="K20" s="5">
        <v>9.036144578313253E-2</v>
      </c>
      <c r="L20" s="5">
        <v>0</v>
      </c>
      <c r="M20" s="5">
        <v>0</v>
      </c>
      <c r="N20" s="4">
        <f t="shared" si="0"/>
        <v>1</v>
      </c>
    </row>
    <row r="21" spans="1:14" ht="19.5" x14ac:dyDescent="0.25">
      <c r="A21" s="1">
        <v>18</v>
      </c>
      <c r="B21" s="1" t="s">
        <v>31</v>
      </c>
      <c r="C21" s="1">
        <v>267</v>
      </c>
      <c r="D21" s="1">
        <v>172</v>
      </c>
      <c r="E21" s="1">
        <v>81</v>
      </c>
      <c r="F21" s="1">
        <v>12</v>
      </c>
      <c r="G21" s="1">
        <v>0</v>
      </c>
      <c r="H21" s="1">
        <v>532</v>
      </c>
      <c r="I21" s="4">
        <v>0.50187969924812026</v>
      </c>
      <c r="J21" s="4">
        <v>0.32330827067669171</v>
      </c>
      <c r="K21" s="5">
        <v>0.15225563909774437</v>
      </c>
      <c r="L21" s="5">
        <v>2.2556390977443608E-2</v>
      </c>
      <c r="M21" s="5">
        <v>0</v>
      </c>
      <c r="N21" s="4">
        <f t="shared" si="0"/>
        <v>0.99999999999999978</v>
      </c>
    </row>
    <row r="23" spans="1:14" ht="19.5" x14ac:dyDescent="0.25">
      <c r="B23" s="9" t="s">
        <v>33</v>
      </c>
      <c r="C23" s="10"/>
      <c r="D23" s="10"/>
      <c r="E23" s="10"/>
      <c r="F23" s="10"/>
      <c r="G23" s="10"/>
      <c r="H23" s="10"/>
      <c r="I23" s="10"/>
      <c r="J23" s="10"/>
    </row>
    <row r="24" spans="1:14" ht="19.5" x14ac:dyDescent="0.25">
      <c r="B24" s="9" t="s">
        <v>34</v>
      </c>
      <c r="C24" s="9"/>
      <c r="D24" s="9"/>
      <c r="E24" s="9"/>
      <c r="F24" s="9"/>
      <c r="G24" s="9"/>
      <c r="H24" s="9"/>
      <c r="I24" s="9"/>
      <c r="J24" s="9"/>
    </row>
    <row r="25" spans="1:14" ht="19.5" x14ac:dyDescent="0.25">
      <c r="B25" s="9" t="s">
        <v>35</v>
      </c>
      <c r="C25" s="9"/>
      <c r="D25" s="9"/>
      <c r="E25" s="9"/>
      <c r="F25" s="9"/>
      <c r="G25" s="9"/>
      <c r="H25" s="9"/>
      <c r="I25" s="9"/>
      <c r="J25" s="9"/>
    </row>
    <row r="26" spans="1:14" ht="19.5" x14ac:dyDescent="0.25">
      <c r="B26" s="9" t="s">
        <v>36</v>
      </c>
      <c r="C26" s="9"/>
      <c r="D26" s="9"/>
      <c r="E26" s="9"/>
      <c r="F26" s="9"/>
      <c r="G26" s="9"/>
      <c r="H26" s="9"/>
      <c r="I26" s="9"/>
      <c r="J26" s="9"/>
    </row>
    <row r="27" spans="1:14" ht="19.5" x14ac:dyDescent="0.25">
      <c r="B27" s="9" t="s">
        <v>37</v>
      </c>
      <c r="C27" s="10"/>
      <c r="D27" s="10"/>
      <c r="E27" s="10"/>
      <c r="F27" s="10"/>
      <c r="G27" s="10"/>
      <c r="H27" s="10"/>
      <c r="I27" s="10"/>
      <c r="J27" s="10"/>
    </row>
    <row r="28" spans="1:14" ht="19.5" x14ac:dyDescent="0.25">
      <c r="B28" s="9" t="s">
        <v>38</v>
      </c>
      <c r="C28" s="9"/>
      <c r="D28" s="9"/>
      <c r="E28" s="9"/>
      <c r="F28" s="9"/>
      <c r="G28" s="9"/>
      <c r="H28" s="9"/>
      <c r="I28" s="9"/>
      <c r="J28" s="9"/>
    </row>
    <row r="29" spans="1:14" ht="19.5" x14ac:dyDescent="0.25">
      <c r="B29" s="9" t="s">
        <v>39</v>
      </c>
      <c r="C29" s="9"/>
      <c r="D29" s="9"/>
      <c r="E29" s="9"/>
      <c r="F29" s="9"/>
      <c r="G29" s="9"/>
      <c r="H29" s="9"/>
      <c r="I29" s="9"/>
      <c r="J29" s="9"/>
    </row>
  </sheetData>
  <mergeCells count="9">
    <mergeCell ref="B26:J26"/>
    <mergeCell ref="B27:J27"/>
    <mergeCell ref="B28:J28"/>
    <mergeCell ref="B29:J29"/>
    <mergeCell ref="A2:M2"/>
    <mergeCell ref="P3:AA3"/>
    <mergeCell ref="B23:J23"/>
    <mergeCell ref="B24:J24"/>
    <mergeCell ref="B25:J25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2020-02-19T01:41:27Z</dcterms:created>
  <dcterms:modified xsi:type="dcterms:W3CDTF">2020-02-19T02:18:58Z</dcterms:modified>
</cp:coreProperties>
</file>